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HP\Dropbox\Dr. Mix-A-Lot, LLC\5Dr. Mix-A-Lot's Freelance Bartending Kit©\Market Research- How to price your services\"/>
    </mc:Choice>
  </mc:AlternateContent>
  <xr:revisionPtr revIDLastSave="0" documentId="13_ncr:1_{4C1EB106-FDCB-48B4-A8D0-D2E6D4BC360C}" xr6:coauthVersionLast="47" xr6:coauthVersionMax="47" xr10:uidLastSave="{00000000-0000-0000-0000-000000000000}"/>
  <bookViews>
    <workbookView xWindow="384" yWindow="384" windowWidth="15840" windowHeight="10512" xr2:uid="{00000000-000D-0000-FFFF-FFFF00000000}"/>
  </bookViews>
  <sheets>
    <sheet name="Going rates" sheetId="1" r:id="rId1"/>
    <sheet name="Supplies" sheetId="2" r:id="rId2"/>
    <sheet name="Model Invoice"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5" i="1" l="1"/>
  <c r="B12" i="3"/>
  <c r="B13" i="3"/>
  <c r="B14" i="3" l="1"/>
  <c r="E4" i="2"/>
  <c r="F4" i="2" s="1"/>
  <c r="E5" i="2"/>
  <c r="F5" i="2" s="1"/>
  <c r="E6" i="2"/>
  <c r="F6" i="2" s="1"/>
  <c r="E7" i="2"/>
  <c r="F7" i="2" s="1"/>
  <c r="E8" i="2"/>
  <c r="F8" i="2" s="1"/>
  <c r="E9" i="2"/>
  <c r="F9" i="2" s="1"/>
  <c r="E10" i="2"/>
  <c r="F10" i="2" s="1"/>
  <c r="E11" i="2"/>
  <c r="F11" i="2" s="1"/>
  <c r="E12" i="2"/>
  <c r="F12" i="2" s="1"/>
  <c r="E13" i="2"/>
  <c r="F13" i="2" s="1"/>
  <c r="E14" i="2"/>
  <c r="F14" i="2" s="1"/>
  <c r="E3" i="2"/>
  <c r="F3" i="2" s="1"/>
</calcChain>
</file>

<file path=xl/sharedStrings.xml><?xml version="1.0" encoding="utf-8"?>
<sst xmlns="http://schemas.openxmlformats.org/spreadsheetml/2006/main" count="83" uniqueCount="81">
  <si>
    <t>Company</t>
  </si>
  <si>
    <t>Average Price</t>
  </si>
  <si>
    <t>Source</t>
  </si>
  <si>
    <t>Ice</t>
  </si>
  <si>
    <t>Item</t>
  </si>
  <si>
    <t>Tonic</t>
  </si>
  <si>
    <t>Soda</t>
  </si>
  <si>
    <t>Coke</t>
  </si>
  <si>
    <t>Diet Coke</t>
  </si>
  <si>
    <t>Sprite</t>
  </si>
  <si>
    <t>OJ</t>
  </si>
  <si>
    <t>Cranberry</t>
  </si>
  <si>
    <t>Grapefruit</t>
  </si>
  <si>
    <t>Lemons</t>
  </si>
  <si>
    <t>Limes</t>
  </si>
  <si>
    <t>Cherries</t>
  </si>
  <si>
    <t>Oranges</t>
  </si>
  <si>
    <t>Olives</t>
  </si>
  <si>
    <t>Strawberries</t>
  </si>
  <si>
    <t>Garnishes</t>
  </si>
  <si>
    <t>Total Charge (50 guests)</t>
  </si>
  <si>
    <t xml:space="preserve">Total Charge (100 guests) </t>
  </si>
  <si>
    <t>Market Price per unit</t>
  </si>
  <si>
    <t>Quantity (units/50 guests)</t>
  </si>
  <si>
    <t>Quantity (units/100 guests)</t>
  </si>
  <si>
    <t>Ice/Mixers</t>
  </si>
  <si>
    <t>Vodka</t>
  </si>
  <si>
    <t>Liquor (Rail only)</t>
  </si>
  <si>
    <t xml:space="preserve">Gin </t>
  </si>
  <si>
    <t>Rum</t>
  </si>
  <si>
    <t>Bourbon</t>
  </si>
  <si>
    <t>Scotch</t>
  </si>
  <si>
    <t>Dry Vermouth</t>
  </si>
  <si>
    <t>Sweet Vermouth</t>
  </si>
  <si>
    <t>Beer</t>
  </si>
  <si>
    <t>Light Beer</t>
  </si>
  <si>
    <t>Service Provided</t>
  </si>
  <si>
    <t>Hours</t>
  </si>
  <si>
    <t>Price</t>
  </si>
  <si>
    <t>Core Services</t>
  </si>
  <si>
    <t xml:space="preserve">Specialty/Theme Cocktails </t>
  </si>
  <si>
    <t>Hot drinks, frozen drinks, 
shooters</t>
  </si>
  <si>
    <t>Professional Bottle Service</t>
  </si>
  <si>
    <t>Discounts</t>
  </si>
  <si>
    <t>First Time Customer</t>
  </si>
  <si>
    <t>Tip Jar allowed</t>
  </si>
  <si>
    <t>Lead Me On</t>
  </si>
  <si>
    <t>You Really DO Like Me</t>
  </si>
  <si>
    <t>Present Business Card</t>
  </si>
  <si>
    <t>Pass the Buck</t>
  </si>
  <si>
    <t>Testify!</t>
  </si>
  <si>
    <t>TOTAL EVENT QUOTE</t>
  </si>
  <si>
    <t>DEPOSIT AMT DUE</t>
  </si>
  <si>
    <t>Cash Rewards</t>
  </si>
  <si>
    <t>REMAINING BALANCE</t>
  </si>
  <si>
    <t>COMPANY B</t>
  </si>
  <si>
    <t>COMPANY C</t>
  </si>
  <si>
    <t>COMPANY D</t>
  </si>
  <si>
    <t>COMPANY E</t>
  </si>
  <si>
    <t>COMPANY F</t>
  </si>
  <si>
    <t>COMPANY G</t>
  </si>
  <si>
    <t>COMPANY H</t>
  </si>
  <si>
    <t>COMPANY I</t>
  </si>
  <si>
    <t>COMPANY J</t>
  </si>
  <si>
    <t>COMPANY K</t>
  </si>
  <si>
    <t>COMPANY L</t>
  </si>
  <si>
    <t>COMPANY M</t>
  </si>
  <si>
    <t>Avg Base Rate per Hour</t>
  </si>
  <si>
    <t>Dr. Mix-Lot, LLC</t>
  </si>
  <si>
    <t>GigSalad Vendor Page</t>
  </si>
  <si>
    <t>GigSalad Quote from Vendor</t>
  </si>
  <si>
    <t>The Bash Vendor Page</t>
  </si>
  <si>
    <t>Thumbtack Vendor Page</t>
  </si>
  <si>
    <t>Thumbtack Quote from Vendor</t>
  </si>
  <si>
    <t>The Knot Vendor Page</t>
  </si>
  <si>
    <t>Wedding Wire Vendor Page</t>
  </si>
  <si>
    <t>GigSalad Vendor Website</t>
  </si>
  <si>
    <t>The Bash Vendor Website</t>
  </si>
  <si>
    <t>The Knot Vendor Vendor Webiste</t>
  </si>
  <si>
    <t>Wedding Wire Vendor Vendor</t>
  </si>
  <si>
    <r>
      <rPr>
        <b/>
        <sz val="11"/>
        <color theme="1"/>
        <rFont val="Calibri"/>
        <family val="2"/>
        <scheme val="minor"/>
      </rPr>
      <t>Instructions: 
1.  Google "Bartenders [your zip code] [Source]" 
ex:" Bartenders 20876 GigSalad"
Sources:  GigSalad, Thumbtack, 
2. If you can, look up the Hourly Rate* for 3-5 bartenders closet to your desired service area for each service (preferably the Top Performers, with the most reviews).  Most likely the rate will be listed as a "Starting Cost".  If so the best rule of thumb is to divide by 4hrs:  The duration of an average event. 
3.  If not posted on the Vendor Page, look up the Vendor's Website
4. If the Hourly Rate* is not posted (which is more likely), you may have to do a "faux" request to get a quote from them (yeah admittedly a little sneaky, but this is not only a great  way to do market research on rates but also to experience how established bartenders market from a customer prespective!).</t>
    </r>
    <r>
      <rPr>
        <sz val="11"/>
        <color theme="1"/>
        <rFont val="Calibri"/>
        <family val="2"/>
        <scheme val="minor"/>
      </rPr>
      <t xml:space="preserve">  
*Note:  The Hourly Rate should be based on the rate for ONLY the bartender to show up with their bartools.  Different businesses charge different rates to supply additional materials.  You should see how much these cost by themselves, but be careful NOT to get it mixed up with the rate charged soley for the bartender's labor.  This is the rate you want to use to determine your base Hourly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</si>
</sst>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color theme="1"/>
      <name val="Calibri"/>
      <family val="2"/>
      <scheme val="minor"/>
    </font>
    <font>
      <b/>
      <sz val="11"/>
      <color rgb="FF00B050"/>
      <name val="Calibri"/>
      <family val="2"/>
      <scheme val="minor"/>
    </font>
    <font>
      <b/>
      <sz val="11"/>
      <color rgb="FFFF0000"/>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2" fontId="0" fillId="0" borderId="0" xfId="0" applyNumberFormat="1"/>
    <xf numFmtId="0" fontId="1" fillId="0" borderId="0" xfId="0" applyFont="1"/>
    <xf numFmtId="2" fontId="1" fillId="0" borderId="0" xfId="0" applyNumberFormat="1" applyFont="1"/>
    <xf numFmtId="0" fontId="0" fillId="0" borderId="0" xfId="0" applyBorder="1"/>
    <xf numFmtId="0" fontId="2" fillId="0" borderId="0" xfId="0" applyFont="1" applyBorder="1" applyAlignment="1">
      <alignment vertical="center" wrapText="1"/>
    </xf>
    <xf numFmtId="0" fontId="0" fillId="0" borderId="0" xfId="0" applyFont="1"/>
    <xf numFmtId="0" fontId="0" fillId="0" borderId="0" xfId="0" applyAlignment="1">
      <alignment wrapText="1"/>
    </xf>
    <xf numFmtId="2" fontId="3" fillId="0" borderId="0" xfId="0" applyNumberFormat="1" applyFont="1"/>
    <xf numFmtId="2" fontId="4" fillId="0" borderId="0" xfId="0" applyNumberFormat="1" applyFont="1"/>
    <xf numFmtId="14" fontId="1" fillId="0" borderId="0" xfId="0" applyNumberFormat="1" applyFont="1" applyAlignment="1">
      <alignment horizontal="center" vertical="center"/>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8"/>
  <sheetViews>
    <sheetView tabSelected="1" topLeftCell="A2" workbookViewId="0">
      <selection activeCell="E27" sqref="E27"/>
    </sheetView>
  </sheetViews>
  <sheetFormatPr defaultColWidth="21.6640625" defaultRowHeight="14.4" x14ac:dyDescent="0.3"/>
  <cols>
    <col min="2" max="2" width="21.6640625" style="1"/>
  </cols>
  <sheetData>
    <row r="1" spans="1:4" x14ac:dyDescent="0.3">
      <c r="A1" t="s">
        <v>0</v>
      </c>
      <c r="B1" s="1" t="s">
        <v>67</v>
      </c>
      <c r="C1" t="s">
        <v>2</v>
      </c>
      <c r="D1" s="10"/>
    </row>
    <row r="2" spans="1:4" x14ac:dyDescent="0.3">
      <c r="A2" t="s">
        <v>68</v>
      </c>
      <c r="B2" s="1">
        <v>45</v>
      </c>
      <c r="C2" s="5" t="s">
        <v>69</v>
      </c>
      <c r="D2" s="10"/>
    </row>
    <row r="3" spans="1:4" x14ac:dyDescent="0.3">
      <c r="A3" t="s">
        <v>55</v>
      </c>
      <c r="B3" s="1">
        <v>50</v>
      </c>
      <c r="C3" s="5" t="s">
        <v>70</v>
      </c>
      <c r="D3" s="10"/>
    </row>
    <row r="4" spans="1:4" x14ac:dyDescent="0.3">
      <c r="A4" t="s">
        <v>56</v>
      </c>
      <c r="B4" s="1">
        <v>40</v>
      </c>
      <c r="C4" s="5" t="s">
        <v>76</v>
      </c>
      <c r="D4" s="10"/>
    </row>
    <row r="5" spans="1:4" x14ac:dyDescent="0.3">
      <c r="A5" t="s">
        <v>57</v>
      </c>
      <c r="B5" s="1">
        <v>75</v>
      </c>
      <c r="C5" s="5" t="s">
        <v>71</v>
      </c>
      <c r="D5" s="10"/>
    </row>
    <row r="6" spans="1:4" x14ac:dyDescent="0.3">
      <c r="A6" t="s">
        <v>58</v>
      </c>
      <c r="B6" s="1">
        <v>56.25</v>
      </c>
      <c r="C6" s="5" t="s">
        <v>71</v>
      </c>
      <c r="D6" s="10"/>
    </row>
    <row r="7" spans="1:4" x14ac:dyDescent="0.3">
      <c r="A7" t="s">
        <v>59</v>
      </c>
      <c r="B7" s="1">
        <v>50</v>
      </c>
      <c r="C7" s="5" t="s">
        <v>77</v>
      </c>
      <c r="D7" s="10"/>
    </row>
    <row r="8" spans="1:4" x14ac:dyDescent="0.3">
      <c r="A8" t="s">
        <v>60</v>
      </c>
      <c r="B8" s="1">
        <v>25</v>
      </c>
      <c r="C8" s="5" t="s">
        <v>72</v>
      </c>
      <c r="D8" s="10"/>
    </row>
    <row r="9" spans="1:4" x14ac:dyDescent="0.3">
      <c r="A9" t="s">
        <v>61</v>
      </c>
      <c r="B9" s="1">
        <v>40</v>
      </c>
      <c r="C9" s="5" t="s">
        <v>73</v>
      </c>
      <c r="D9" s="10"/>
    </row>
    <row r="10" spans="1:4" x14ac:dyDescent="0.3">
      <c r="A10" t="s">
        <v>62</v>
      </c>
      <c r="B10" s="1">
        <v>45</v>
      </c>
      <c r="C10" s="5" t="s">
        <v>73</v>
      </c>
      <c r="D10" s="10"/>
    </row>
    <row r="11" spans="1:4" x14ac:dyDescent="0.3">
      <c r="A11" t="s">
        <v>63</v>
      </c>
      <c r="B11" s="1">
        <v>65</v>
      </c>
      <c r="C11" s="5" t="s">
        <v>74</v>
      </c>
      <c r="D11" s="10"/>
    </row>
    <row r="12" spans="1:4" x14ac:dyDescent="0.3">
      <c r="A12" t="s">
        <v>64</v>
      </c>
      <c r="B12" s="1">
        <v>40</v>
      </c>
      <c r="C12" s="5" t="s">
        <v>78</v>
      </c>
      <c r="D12" s="10"/>
    </row>
    <row r="13" spans="1:4" x14ac:dyDescent="0.3">
      <c r="A13" t="s">
        <v>65</v>
      </c>
      <c r="B13" s="1">
        <v>50</v>
      </c>
      <c r="C13" s="5" t="s">
        <v>75</v>
      </c>
      <c r="D13" s="10"/>
    </row>
    <row r="14" spans="1:4" x14ac:dyDescent="0.3">
      <c r="A14" t="s">
        <v>66</v>
      </c>
      <c r="B14" s="1">
        <v>30</v>
      </c>
      <c r="C14" s="5" t="s">
        <v>79</v>
      </c>
    </row>
    <row r="15" spans="1:4" x14ac:dyDescent="0.3">
      <c r="A15" s="2" t="s">
        <v>1</v>
      </c>
      <c r="B15" s="3">
        <f>AVERAGE(B2:B14)</f>
        <v>47.019230769230766</v>
      </c>
      <c r="C15" s="4"/>
    </row>
    <row r="16" spans="1:4" x14ac:dyDescent="0.3">
      <c r="C16" s="4"/>
    </row>
    <row r="17" spans="1:4" x14ac:dyDescent="0.3">
      <c r="A17" s="11" t="s">
        <v>80</v>
      </c>
      <c r="B17" s="11"/>
      <c r="C17" s="11"/>
    </row>
    <row r="18" spans="1:4" x14ac:dyDescent="0.3">
      <c r="A18" s="11"/>
      <c r="B18" s="11"/>
      <c r="C18" s="11"/>
    </row>
    <row r="19" spans="1:4" x14ac:dyDescent="0.3">
      <c r="A19" s="11"/>
      <c r="B19" s="11"/>
      <c r="C19" s="11"/>
    </row>
    <row r="20" spans="1:4" x14ac:dyDescent="0.3">
      <c r="A20" s="11"/>
      <c r="B20" s="11"/>
      <c r="C20" s="11"/>
    </row>
    <row r="21" spans="1:4" x14ac:dyDescent="0.3">
      <c r="A21" s="11"/>
      <c r="B21" s="11"/>
      <c r="C21" s="11"/>
    </row>
    <row r="22" spans="1:4" x14ac:dyDescent="0.3">
      <c r="A22" s="11"/>
      <c r="B22" s="11"/>
      <c r="C22" s="11"/>
    </row>
    <row r="23" spans="1:4" x14ac:dyDescent="0.3">
      <c r="A23" s="11"/>
      <c r="B23" s="11"/>
      <c r="C23" s="11"/>
    </row>
    <row r="24" spans="1:4" x14ac:dyDescent="0.3">
      <c r="A24" s="11"/>
      <c r="B24" s="11"/>
      <c r="C24" s="11"/>
    </row>
    <row r="25" spans="1:4" x14ac:dyDescent="0.3">
      <c r="A25" s="11"/>
      <c r="B25" s="11"/>
      <c r="C25" s="11"/>
    </row>
    <row r="26" spans="1:4" x14ac:dyDescent="0.3">
      <c r="A26" s="11"/>
      <c r="B26" s="11"/>
      <c r="C26" s="11"/>
    </row>
    <row r="27" spans="1:4" x14ac:dyDescent="0.3">
      <c r="A27" s="11"/>
      <c r="B27" s="11"/>
      <c r="C27" s="11"/>
    </row>
    <row r="28" spans="1:4" x14ac:dyDescent="0.3">
      <c r="A28" s="11"/>
      <c r="B28" s="11"/>
      <c r="C28" s="11"/>
    </row>
    <row r="29" spans="1:4" x14ac:dyDescent="0.3">
      <c r="A29" s="11"/>
      <c r="B29" s="11"/>
      <c r="C29" s="11"/>
    </row>
    <row r="30" spans="1:4" x14ac:dyDescent="0.3">
      <c r="A30" s="11"/>
      <c r="B30" s="11"/>
      <c r="C30" s="11"/>
    </row>
    <row r="31" spans="1:4" x14ac:dyDescent="0.3">
      <c r="A31" s="11"/>
      <c r="B31" s="11"/>
      <c r="C31" s="11"/>
      <c r="D31" s="5"/>
    </row>
    <row r="32" spans="1:4" ht="67.8" customHeight="1" x14ac:dyDescent="0.3">
      <c r="A32" s="11"/>
      <c r="B32" s="11"/>
      <c r="C32" s="11"/>
    </row>
    <row r="33" spans="1:3" x14ac:dyDescent="0.3">
      <c r="A33" s="11"/>
      <c r="B33" s="11"/>
      <c r="C33" s="11"/>
    </row>
    <row r="34" spans="1:3" x14ac:dyDescent="0.3">
      <c r="A34" s="11"/>
      <c r="B34" s="11"/>
      <c r="C34" s="11"/>
    </row>
    <row r="35" spans="1:3" x14ac:dyDescent="0.3">
      <c r="A35" s="11"/>
      <c r="B35" s="11"/>
      <c r="C35" s="11"/>
    </row>
    <row r="36" spans="1:3" x14ac:dyDescent="0.3">
      <c r="A36" s="11"/>
      <c r="B36" s="11"/>
      <c r="C36" s="11"/>
    </row>
    <row r="37" spans="1:3" x14ac:dyDescent="0.3">
      <c r="A37" s="11"/>
      <c r="B37" s="11"/>
      <c r="C37" s="11"/>
    </row>
    <row r="38" spans="1:3" x14ac:dyDescent="0.3">
      <c r="A38" s="11"/>
      <c r="B38" s="11"/>
      <c r="C38" s="11"/>
    </row>
  </sheetData>
  <mergeCells count="2">
    <mergeCell ref="D1:D13"/>
    <mergeCell ref="A17:C3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32"/>
  <sheetViews>
    <sheetView workbookViewId="0">
      <selection activeCell="A22" sqref="A22:A23"/>
    </sheetView>
  </sheetViews>
  <sheetFormatPr defaultColWidth="22.88671875" defaultRowHeight="14.4" x14ac:dyDescent="0.3"/>
  <cols>
    <col min="3" max="3" width="28.33203125" customWidth="1"/>
  </cols>
  <sheetData>
    <row r="1" spans="1:6" x14ac:dyDescent="0.3">
      <c r="A1" t="s">
        <v>4</v>
      </c>
      <c r="B1" t="s">
        <v>23</v>
      </c>
      <c r="C1" t="s">
        <v>24</v>
      </c>
      <c r="D1" t="s">
        <v>22</v>
      </c>
      <c r="E1" t="s">
        <v>20</v>
      </c>
      <c r="F1" t="s">
        <v>21</v>
      </c>
    </row>
    <row r="2" spans="1:6" x14ac:dyDescent="0.3">
      <c r="A2" s="2" t="s">
        <v>25</v>
      </c>
    </row>
    <row r="3" spans="1:6" x14ac:dyDescent="0.3">
      <c r="A3" t="s">
        <v>3</v>
      </c>
      <c r="B3">
        <v>100</v>
      </c>
      <c r="C3">
        <v>200</v>
      </c>
      <c r="E3">
        <f>(B3*D3)*1.2</f>
        <v>0</v>
      </c>
      <c r="F3">
        <f>(C3*E3)*1.2</f>
        <v>0</v>
      </c>
    </row>
    <row r="4" spans="1:6" x14ac:dyDescent="0.3">
      <c r="A4" t="s">
        <v>5</v>
      </c>
      <c r="B4">
        <v>5</v>
      </c>
      <c r="C4">
        <v>10</v>
      </c>
      <c r="E4">
        <f t="shared" ref="E4:F14" si="0">(B4*D4)*1.2</f>
        <v>0</v>
      </c>
      <c r="F4">
        <f t="shared" si="0"/>
        <v>0</v>
      </c>
    </row>
    <row r="5" spans="1:6" x14ac:dyDescent="0.3">
      <c r="A5" t="s">
        <v>6</v>
      </c>
      <c r="B5">
        <v>2</v>
      </c>
      <c r="C5">
        <v>5</v>
      </c>
      <c r="E5">
        <f t="shared" si="0"/>
        <v>0</v>
      </c>
      <c r="F5">
        <f t="shared" si="0"/>
        <v>0</v>
      </c>
    </row>
    <row r="6" spans="1:6" x14ac:dyDescent="0.3">
      <c r="A6" t="s">
        <v>7</v>
      </c>
      <c r="B6">
        <v>6</v>
      </c>
      <c r="C6">
        <v>12</v>
      </c>
      <c r="E6">
        <f t="shared" si="0"/>
        <v>0</v>
      </c>
      <c r="F6">
        <f t="shared" si="0"/>
        <v>0</v>
      </c>
    </row>
    <row r="7" spans="1:6" x14ac:dyDescent="0.3">
      <c r="A7" t="s">
        <v>8</v>
      </c>
      <c r="B7">
        <v>4</v>
      </c>
      <c r="C7">
        <v>8</v>
      </c>
      <c r="E7">
        <f t="shared" si="0"/>
        <v>0</v>
      </c>
      <c r="F7">
        <f t="shared" si="0"/>
        <v>0</v>
      </c>
    </row>
    <row r="8" spans="1:6" x14ac:dyDescent="0.3">
      <c r="A8" t="s">
        <v>9</v>
      </c>
      <c r="B8">
        <v>6</v>
      </c>
      <c r="C8">
        <v>12</v>
      </c>
      <c r="E8">
        <f t="shared" si="0"/>
        <v>0</v>
      </c>
      <c r="F8">
        <f t="shared" si="0"/>
        <v>0</v>
      </c>
    </row>
    <row r="9" spans="1:6" x14ac:dyDescent="0.3">
      <c r="A9" t="s">
        <v>10</v>
      </c>
      <c r="B9">
        <v>2</v>
      </c>
      <c r="C9">
        <v>4</v>
      </c>
      <c r="E9">
        <f t="shared" si="0"/>
        <v>0</v>
      </c>
      <c r="F9">
        <f t="shared" si="0"/>
        <v>0</v>
      </c>
    </row>
    <row r="10" spans="1:6" x14ac:dyDescent="0.3">
      <c r="A10" t="s">
        <v>11</v>
      </c>
      <c r="B10">
        <v>1</v>
      </c>
      <c r="C10">
        <v>3</v>
      </c>
      <c r="E10">
        <f t="shared" si="0"/>
        <v>0</v>
      </c>
      <c r="F10">
        <f t="shared" si="0"/>
        <v>0</v>
      </c>
    </row>
    <row r="11" spans="1:6" x14ac:dyDescent="0.3">
      <c r="A11" t="s">
        <v>12</v>
      </c>
      <c r="B11">
        <v>1</v>
      </c>
      <c r="C11">
        <v>1</v>
      </c>
      <c r="E11">
        <f t="shared" si="0"/>
        <v>0</v>
      </c>
      <c r="F11">
        <f t="shared" si="0"/>
        <v>0</v>
      </c>
    </row>
    <row r="12" spans="1:6" x14ac:dyDescent="0.3">
      <c r="E12">
        <f t="shared" si="0"/>
        <v>0</v>
      </c>
      <c r="F12">
        <f t="shared" si="0"/>
        <v>0</v>
      </c>
    </row>
    <row r="13" spans="1:6" x14ac:dyDescent="0.3">
      <c r="E13">
        <f t="shared" si="0"/>
        <v>0</v>
      </c>
      <c r="F13">
        <f t="shared" si="0"/>
        <v>0</v>
      </c>
    </row>
    <row r="14" spans="1:6" x14ac:dyDescent="0.3">
      <c r="A14" s="2" t="s">
        <v>27</v>
      </c>
      <c r="E14">
        <f t="shared" si="0"/>
        <v>0</v>
      </c>
      <c r="F14">
        <f t="shared" si="0"/>
        <v>0</v>
      </c>
    </row>
    <row r="15" spans="1:6" x14ac:dyDescent="0.3">
      <c r="A15" s="6" t="s">
        <v>26</v>
      </c>
    </row>
    <row r="16" spans="1:6" x14ac:dyDescent="0.3">
      <c r="A16" s="6" t="s">
        <v>28</v>
      </c>
    </row>
    <row r="17" spans="1:1" x14ac:dyDescent="0.3">
      <c r="A17" s="6" t="s">
        <v>29</v>
      </c>
    </row>
    <row r="18" spans="1:1" x14ac:dyDescent="0.3">
      <c r="A18" s="6" t="s">
        <v>30</v>
      </c>
    </row>
    <row r="19" spans="1:1" x14ac:dyDescent="0.3">
      <c r="A19" s="6" t="s">
        <v>31</v>
      </c>
    </row>
    <row r="20" spans="1:1" x14ac:dyDescent="0.3">
      <c r="A20" s="6" t="s">
        <v>32</v>
      </c>
    </row>
    <row r="21" spans="1:1" x14ac:dyDescent="0.3">
      <c r="A21" s="6" t="s">
        <v>33</v>
      </c>
    </row>
    <row r="22" spans="1:1" x14ac:dyDescent="0.3">
      <c r="A22" s="6" t="s">
        <v>34</v>
      </c>
    </row>
    <row r="23" spans="1:1" x14ac:dyDescent="0.3">
      <c r="A23" s="6" t="s">
        <v>35</v>
      </c>
    </row>
    <row r="26" spans="1:1" x14ac:dyDescent="0.3">
      <c r="A26" s="2" t="s">
        <v>19</v>
      </c>
    </row>
    <row r="27" spans="1:1" x14ac:dyDescent="0.3">
      <c r="A27" t="s">
        <v>13</v>
      </c>
    </row>
    <row r="28" spans="1:1" x14ac:dyDescent="0.3">
      <c r="A28" t="s">
        <v>14</v>
      </c>
    </row>
    <row r="29" spans="1:1" x14ac:dyDescent="0.3">
      <c r="A29" t="s">
        <v>15</v>
      </c>
    </row>
    <row r="30" spans="1:1" x14ac:dyDescent="0.3">
      <c r="A30" t="s">
        <v>16</v>
      </c>
    </row>
    <row r="31" spans="1:1" x14ac:dyDescent="0.3">
      <c r="A31" t="s">
        <v>17</v>
      </c>
    </row>
    <row r="32" spans="1:1" x14ac:dyDescent="0.3">
      <c r="A32" t="s">
        <v>18</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8"/>
  <sheetViews>
    <sheetView workbookViewId="0">
      <selection activeCell="C3" sqref="C3"/>
    </sheetView>
  </sheetViews>
  <sheetFormatPr defaultColWidth="26.33203125" defaultRowHeight="14.4" x14ac:dyDescent="0.3"/>
  <cols>
    <col min="1" max="1" width="39.33203125" customWidth="1"/>
    <col min="2" max="2" width="26.33203125" style="1"/>
  </cols>
  <sheetData>
    <row r="1" spans="1:3" s="2" customFormat="1" x14ac:dyDescent="0.3">
      <c r="A1" s="2" t="s">
        <v>36</v>
      </c>
      <c r="B1" s="3" t="s">
        <v>38</v>
      </c>
      <c r="C1" s="2" t="s">
        <v>37</v>
      </c>
    </row>
    <row r="2" spans="1:3" x14ac:dyDescent="0.3">
      <c r="A2" t="s">
        <v>39</v>
      </c>
      <c r="B2" s="1">
        <v>30</v>
      </c>
      <c r="C2">
        <v>4</v>
      </c>
    </row>
    <row r="3" spans="1:3" x14ac:dyDescent="0.3">
      <c r="A3" t="s">
        <v>40</v>
      </c>
      <c r="B3" s="1">
        <v>0</v>
      </c>
    </row>
    <row r="4" spans="1:3" ht="28.8" x14ac:dyDescent="0.3">
      <c r="A4" s="7" t="s">
        <v>41</v>
      </c>
      <c r="B4" s="1">
        <v>0</v>
      </c>
    </row>
    <row r="5" spans="1:3" x14ac:dyDescent="0.3">
      <c r="A5" t="s">
        <v>42</v>
      </c>
      <c r="B5" s="1">
        <v>0</v>
      </c>
    </row>
    <row r="6" spans="1:3" x14ac:dyDescent="0.3">
      <c r="A6" s="2" t="s">
        <v>43</v>
      </c>
    </row>
    <row r="7" spans="1:3" x14ac:dyDescent="0.3">
      <c r="A7" t="s">
        <v>44</v>
      </c>
      <c r="B7" s="1">
        <v>-30</v>
      </c>
    </row>
    <row r="8" spans="1:3" x14ac:dyDescent="0.3">
      <c r="A8" t="s">
        <v>45</v>
      </c>
      <c r="B8" s="1">
        <v>0</v>
      </c>
    </row>
    <row r="9" spans="1:3" x14ac:dyDescent="0.3">
      <c r="A9" t="s">
        <v>46</v>
      </c>
      <c r="B9" s="1">
        <v>0</v>
      </c>
    </row>
    <row r="10" spans="1:3" x14ac:dyDescent="0.3">
      <c r="A10" t="s">
        <v>47</v>
      </c>
      <c r="B10" s="1">
        <v>0</v>
      </c>
    </row>
    <row r="11" spans="1:3" x14ac:dyDescent="0.3">
      <c r="A11" t="s">
        <v>48</v>
      </c>
      <c r="B11" s="1">
        <v>0</v>
      </c>
    </row>
    <row r="12" spans="1:3" x14ac:dyDescent="0.3">
      <c r="A12" s="2" t="s">
        <v>51</v>
      </c>
      <c r="B12" s="8">
        <f>(B2*C2)+B3+B4+B5+B7+B8+B9+B11</f>
        <v>90</v>
      </c>
    </row>
    <row r="13" spans="1:3" x14ac:dyDescent="0.3">
      <c r="A13" s="2" t="s">
        <v>52</v>
      </c>
      <c r="B13" s="8">
        <f>30+B3+B4+B5</f>
        <v>30</v>
      </c>
    </row>
    <row r="14" spans="1:3" x14ac:dyDescent="0.3">
      <c r="A14" s="2" t="s">
        <v>54</v>
      </c>
      <c r="B14" s="9">
        <f>B12-B13</f>
        <v>60</v>
      </c>
    </row>
    <row r="16" spans="1:3" x14ac:dyDescent="0.3">
      <c r="A16" s="2" t="s">
        <v>53</v>
      </c>
    </row>
    <row r="17" spans="1:1" x14ac:dyDescent="0.3">
      <c r="A17" t="s">
        <v>49</v>
      </c>
    </row>
    <row r="18" spans="1:1" x14ac:dyDescent="0.3">
      <c r="A18" t="s">
        <v>50</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Going rates</vt:lpstr>
      <vt:lpstr>Supplies</vt:lpstr>
      <vt:lpstr>Model Invoice</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 Last Why-erd</dc:creator>
  <cp:lastModifiedBy>HP</cp:lastModifiedBy>
  <dcterms:created xsi:type="dcterms:W3CDTF">2014-03-26T02:47:52Z</dcterms:created>
  <dcterms:modified xsi:type="dcterms:W3CDTF">2022-06-15T04:40:20Z</dcterms:modified>
</cp:coreProperties>
</file>